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2" windowWidth="9996" windowHeight="9996"/>
  </bookViews>
  <sheets>
    <sheet name="Report" sheetId="1" r:id="rId1"/>
  </sheets>
  <definedNames>
    <definedName name="__bookmark_1">Report!$A$11:$F$12</definedName>
    <definedName name="__bookmark_2">Report!$A$13:$F$23</definedName>
    <definedName name="_xlnm.Print_Titles" localSheetId="0">Report!$13:$13</definedName>
  </definedNames>
  <calcPr calcId="125725"/>
</workbook>
</file>

<file path=xl/calcChain.xml><?xml version="1.0" encoding="utf-8"?>
<calcChain xmlns="http://schemas.openxmlformats.org/spreadsheetml/2006/main">
  <c r="F23" i="1"/>
  <c r="E23"/>
  <c r="C23"/>
</calcChain>
</file>

<file path=xl/sharedStrings.xml><?xml version="1.0" encoding="utf-8"?>
<sst xmlns="http://schemas.openxmlformats.org/spreadsheetml/2006/main" count="38" uniqueCount="38">
  <si>
    <t>Приложение 1</t>
  </si>
  <si>
    <t>к закону области</t>
  </si>
  <si>
    <t>"Об областном бюджете</t>
  </si>
  <si>
    <t>и плановый период</t>
  </si>
  <si>
    <t>(тыс. рублей)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</si>
  <si>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</si>
  <si>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</si>
  <si>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</t>
  </si>
  <si>
    <t>2024 год</t>
  </si>
  <si>
    <t>2025 год</t>
  </si>
  <si>
    <t>1</t>
  </si>
  <si>
    <t>2</t>
  </si>
  <si>
    <t>3</t>
  </si>
  <si>
    <t>4</t>
  </si>
  <si>
    <t>5</t>
  </si>
  <si>
    <t>000 01 03 00 00 00 0000 000</t>
  </si>
  <si>
    <t>Бюджетные кредиты из других бюджетов бюджетной системы Российской Федерации</t>
  </si>
  <si>
    <t>011 01 03 01 00 02 0000 810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</si>
  <si>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</si>
  <si>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011 01 03 01 00 02 2700 710</t>
  </si>
  <si>
    <t>Привлечение бюджетных кредитов из федерального бюджета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</si>
  <si>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000 01 05 00 00 00 0000 000</t>
  </si>
  <si>
    <t>Изменение остатков средств на счетах по учету средств бюджетов</t>
  </si>
  <si>
    <t>011 01 05 02 01 02 0000 510</t>
  </si>
  <si>
    <t>Увеличение прочих остатков денежных средств бюджетов субъектов Российской Федерации</t>
  </si>
  <si>
    <t>011 01 05 02 01 02 0000 610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</si>
  <si>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</si>
  <si>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</si>
  <si>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</si>
  <si>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011 01 06 05 02 02 0000 540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</si>
  <si>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</si>
  <si>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011 01 06 05 02 02 0000 640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</si>
  <si>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</si>
  <si>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</si>
  <si>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на 2024 год</t>
  </si>
  <si>
    <t>2025 и 2026 годов"</t>
  </si>
  <si>
    <t>Источники внутреннего финансирования дефицита областного бюджета на 2024 год и плановый период 2025 и 2026 годов</t>
  </si>
  <si>
    <t>2026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</si>
</sst>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0">
    <xf numFmtId="0" fontId="0" fillId="0" borderId="0" xfId="0"/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2" fillId="0" borderId="15" xfId="0" applyNumberFormat="1" applyFont="1" applyFill="1" applyBorder="1" applyAlignment="1" applyProtection="1">
      <alignment horizontal="center" wrapText="1"/>
    </xf>
    <xf numFmtId="0" fontId="22" fillId="0" borderId="15" xfId="0" applyNumberFormat="1" applyFont="1" applyFill="1" applyBorder="1" applyAlignment="1" applyProtection="1">
      <alignment horizontal="left" wrapText="1"/>
    </xf>
    <xf numFmtId="164" fontId="22" fillId="0" borderId="15" xfId="0" applyNumberFormat="1" applyFont="1" applyFill="1" applyBorder="1" applyAlignment="1" applyProtection="1">
      <alignment horizontal="right" wrapText="1"/>
    </xf>
    <xf numFmtId="0" fontId="20" fillId="0" borderId="15" xfId="0" applyNumberFormat="1" applyFont="1" applyFill="1" applyBorder="1" applyAlignment="1" applyProtection="1">
      <alignment horizontal="center" wrapText="1"/>
    </xf>
    <xf numFmtId="0" fontId="20" fillId="0" borderId="15" xfId="0" applyNumberFormat="1" applyFont="1" applyFill="1" applyBorder="1" applyAlignment="1" applyProtection="1">
      <alignment horizontal="left" wrapText="1"/>
    </xf>
    <xf numFmtId="164" fontId="20" fillId="0" borderId="15" xfId="0" applyNumberFormat="1" applyFont="1" applyFill="1" applyBorder="1" applyAlignment="1" applyProtection="1">
      <alignment horizontal="right" wrapText="1"/>
    </xf>
    <xf numFmtId="0" fontId="23" fillId="0" borderId="15" xfId="0" applyNumberFormat="1" applyFont="1" applyFill="1" applyBorder="1" applyAlignment="1" applyProtection="1">
      <alignment horizontal="center" wrapText="1"/>
    </xf>
    <xf numFmtId="0" fontId="23" fillId="0" borderId="15" xfId="0" applyNumberFormat="1" applyFont="1" applyFill="1" applyBorder="1" applyAlignment="1" applyProtection="1">
      <alignment horizontal="left" wrapText="1"/>
    </xf>
    <xf numFmtId="164" fontId="23" fillId="0" borderId="15" xfId="0" applyNumberFormat="1" applyFont="1" applyFill="1" applyBorder="1" applyAlignment="1" applyProtection="1">
      <alignment horizontal="right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/>
    <xf numFmtId="0" fontId="19" fillId="0" borderId="0" xfId="0" applyNumberFormat="1" applyFont="1" applyFill="1" applyBorder="1" applyAlignment="1" applyProtection="1">
      <alignment horizontal="justify" vertical="top" wrapText="1"/>
    </xf>
    <xf numFmtId="164" fontId="23" fillId="0" borderId="16" xfId="0" applyNumberFormat="1" applyFont="1" applyFill="1" applyBorder="1" applyAlignment="1" applyProtection="1">
      <alignment horizontal="right" wrapText="1"/>
    </xf>
    <xf numFmtId="164" fontId="23" fillId="0" borderId="17" xfId="0" applyNumberFormat="1" applyFont="1" applyFill="1" applyBorder="1" applyAlignment="1" applyProtection="1">
      <alignment horizontal="right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164" fontId="20" fillId="0" borderId="16" xfId="0" applyNumberFormat="1" applyFont="1" applyFill="1" applyBorder="1" applyAlignment="1" applyProtection="1">
      <alignment horizontal="right" wrapText="1"/>
    </xf>
    <xf numFmtId="164" fontId="20" fillId="0" borderId="17" xfId="0" applyNumberFormat="1" applyFont="1" applyFill="1" applyBorder="1" applyAlignment="1" applyProtection="1">
      <alignment horizontal="right" wrapText="1"/>
    </xf>
    <xf numFmtId="164" fontId="22" fillId="0" borderId="16" xfId="0" applyNumberFormat="1" applyFont="1" applyFill="1" applyBorder="1" applyAlignment="1" applyProtection="1">
      <alignment horizontal="right" wrapText="1"/>
    </xf>
    <xf numFmtId="164" fontId="22" fillId="0" borderId="17" xfId="0" applyNumberFormat="1" applyFont="1" applyFill="1" applyBorder="1" applyAlignment="1" applyProtection="1">
      <alignment horizontal="right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tabSelected="1" view="pageBreakPreview" zoomScaleNormal="100" zoomScaleSheetLayoutView="100" workbookViewId="0">
      <selection activeCell="A8" sqref="A8:F8"/>
    </sheetView>
  </sheetViews>
  <sheetFormatPr defaultRowHeight="14.4"/>
  <cols>
    <col min="1" max="1" width="29.5546875" customWidth="1"/>
    <col min="2" max="2" width="44" customWidth="1"/>
    <col min="3" max="3" width="5.6640625" customWidth="1"/>
    <col min="4" max="4" width="8.6640625" customWidth="1"/>
    <col min="5" max="5" width="14.109375" customWidth="1"/>
    <col min="6" max="6" width="14.6640625" customWidth="1"/>
  </cols>
  <sheetData>
    <row r="1" spans="1:6" ht="19.2" customHeight="1">
      <c r="A1" s="14"/>
      <c r="B1" s="14"/>
      <c r="C1" s="14"/>
      <c r="D1" s="14" t="s">
        <v>0</v>
      </c>
      <c r="E1" s="14"/>
      <c r="F1" s="14"/>
    </row>
    <row r="2" spans="1:6" ht="19.2" customHeight="1">
      <c r="A2" s="14"/>
      <c r="B2" s="14"/>
      <c r="C2" s="14"/>
      <c r="D2" s="14" t="s">
        <v>1</v>
      </c>
      <c r="E2" s="14"/>
      <c r="F2" s="14"/>
    </row>
    <row r="3" spans="1:6" ht="19.2" customHeight="1">
      <c r="A3" s="14"/>
      <c r="B3" s="14"/>
      <c r="C3" s="14"/>
      <c r="D3" s="14" t="s">
        <v>2</v>
      </c>
      <c r="E3" s="14"/>
      <c r="F3" s="14"/>
    </row>
    <row r="4" spans="1:6" ht="19.2" customHeight="1">
      <c r="A4" s="14"/>
      <c r="B4" s="14"/>
      <c r="C4" s="14"/>
      <c r="D4" s="14" t="s">
        <v>34</v>
      </c>
      <c r="E4" s="14"/>
      <c r="F4" s="14"/>
    </row>
    <row r="5" spans="1:6" ht="19.2" customHeight="1">
      <c r="A5" s="14"/>
      <c r="B5" s="14"/>
      <c r="C5" s="14"/>
      <c r="D5" s="14" t="s">
        <v>3</v>
      </c>
      <c r="E5" s="14"/>
      <c r="F5" s="14"/>
    </row>
    <row r="6" spans="1:6" ht="19.2" customHeight="1">
      <c r="A6" s="14"/>
      <c r="B6" s="14"/>
      <c r="C6" s="14"/>
      <c r="D6" s="14" t="s">
        <v>35</v>
      </c>
      <c r="E6" s="14"/>
      <c r="F6" s="14"/>
    </row>
    <row r="7" spans="1:6" ht="19.2" customHeight="1">
      <c r="A7" s="1"/>
      <c r="B7" s="1"/>
      <c r="C7" s="1"/>
      <c r="D7" s="1"/>
      <c r="E7" s="1"/>
      <c r="F7" s="1"/>
    </row>
    <row r="8" spans="1:6" ht="38.700000000000003" customHeight="1">
      <c r="A8" s="17" t="s">
        <v>36</v>
      </c>
      <c r="B8" s="17"/>
      <c r="C8" s="17"/>
      <c r="D8" s="17"/>
      <c r="E8" s="17"/>
      <c r="F8" s="17"/>
    </row>
    <row r="9" spans="1:6" ht="19.2" customHeight="1">
      <c r="A9" s="17"/>
      <c r="B9" s="17"/>
      <c r="C9" s="17"/>
      <c r="D9" s="17"/>
      <c r="E9" s="17"/>
      <c r="F9" s="17"/>
    </row>
    <row r="10" spans="1:6" ht="19.2" customHeight="1">
      <c r="A10" s="18" t="s">
        <v>4</v>
      </c>
      <c r="B10" s="18"/>
      <c r="C10" s="18"/>
      <c r="D10" s="18"/>
      <c r="E10" s="18"/>
      <c r="F10" s="18"/>
    </row>
    <row r="11" spans="1:6" ht="15.6">
      <c r="A11" s="19" t="s">
        <v>5</v>
      </c>
      <c r="B11" s="19" t="s">
        <v>6</v>
      </c>
      <c r="C11" s="21" t="s">
        <v>7</v>
      </c>
      <c r="D11" s="22"/>
      <c r="E11" s="22"/>
      <c r="F11" s="23"/>
    </row>
    <row r="12" spans="1:6" ht="15.6" customHeight="1">
      <c r="A12" s="20"/>
      <c r="B12" s="20"/>
      <c r="C12" s="24" t="s">
        <v>8</v>
      </c>
      <c r="D12" s="25"/>
      <c r="E12" s="12" t="s">
        <v>9</v>
      </c>
      <c r="F12" s="12" t="s">
        <v>37</v>
      </c>
    </row>
    <row r="13" spans="1:6" ht="15.6">
      <c r="A13" s="2" t="s">
        <v>10</v>
      </c>
      <c r="B13" s="2" t="s">
        <v>11</v>
      </c>
      <c r="C13" s="24" t="s">
        <v>12</v>
      </c>
      <c r="D13" s="25"/>
      <c r="E13" s="2" t="s">
        <v>13</v>
      </c>
      <c r="F13" s="2" t="s">
        <v>14</v>
      </c>
    </row>
    <row r="14" spans="1:6" ht="46.8">
      <c r="A14" s="9" t="s">
        <v>15</v>
      </c>
      <c r="B14" s="10" t="s">
        <v>16</v>
      </c>
      <c r="C14" s="15">
        <v>-2518139.2999999998</v>
      </c>
      <c r="D14" s="16"/>
      <c r="E14" s="11">
        <v>-2451062.7000000002</v>
      </c>
      <c r="F14" s="11">
        <v>-2823508.6</v>
      </c>
    </row>
    <row r="15" spans="1:6" ht="78" hidden="1">
      <c r="A15" s="9" t="s">
        <v>17</v>
      </c>
      <c r="B15" s="10" t="s">
        <v>18</v>
      </c>
      <c r="C15" s="15"/>
      <c r="D15" s="16"/>
      <c r="E15" s="11"/>
      <c r="F15" s="11"/>
    </row>
    <row r="16" spans="1:6" ht="109.2" hidden="1">
      <c r="A16" s="9" t="s">
        <v>19</v>
      </c>
      <c r="B16" s="10" t="s">
        <v>20</v>
      </c>
      <c r="C16" s="15"/>
      <c r="D16" s="16"/>
      <c r="E16" s="11"/>
      <c r="F16" s="11"/>
    </row>
    <row r="17" spans="1:6" ht="31.2">
      <c r="A17" s="9" t="s">
        <v>21</v>
      </c>
      <c r="B17" s="10" t="s">
        <v>22</v>
      </c>
      <c r="C17" s="15">
        <v>9727835</v>
      </c>
      <c r="D17" s="16"/>
      <c r="E17" s="11">
        <v>-2960216.6</v>
      </c>
      <c r="F17" s="11">
        <v>-4241653.4000000004</v>
      </c>
    </row>
    <row r="18" spans="1:6" ht="46.8" hidden="1">
      <c r="A18" s="9" t="s">
        <v>23</v>
      </c>
      <c r="B18" s="10" t="s">
        <v>24</v>
      </c>
      <c r="C18" s="15"/>
      <c r="D18" s="16"/>
      <c r="E18" s="11"/>
      <c r="F18" s="11"/>
    </row>
    <row r="19" spans="1:6" ht="46.8" hidden="1">
      <c r="A19" s="9" t="s">
        <v>25</v>
      </c>
      <c r="B19" s="10" t="s">
        <v>26</v>
      </c>
      <c r="C19" s="15"/>
      <c r="D19" s="16"/>
      <c r="E19" s="11"/>
      <c r="F19" s="11"/>
    </row>
    <row r="20" spans="1:6" ht="31.2">
      <c r="A20" s="9" t="s">
        <v>27</v>
      </c>
      <c r="B20" s="10" t="s">
        <v>28</v>
      </c>
      <c r="C20" s="15">
        <v>-50000</v>
      </c>
      <c r="D20" s="16"/>
      <c r="E20" s="11">
        <v>-50000</v>
      </c>
      <c r="F20" s="11">
        <v>-50000</v>
      </c>
    </row>
    <row r="21" spans="1:6" ht="78" hidden="1">
      <c r="A21" s="6" t="s">
        <v>29</v>
      </c>
      <c r="B21" s="7" t="s">
        <v>30</v>
      </c>
      <c r="C21" s="26">
        <v>-800000</v>
      </c>
      <c r="D21" s="27"/>
      <c r="E21" s="8">
        <v>-400000</v>
      </c>
      <c r="F21" s="8">
        <v>-400000</v>
      </c>
    </row>
    <row r="22" spans="1:6" ht="93.6" hidden="1">
      <c r="A22" s="6" t="s">
        <v>31</v>
      </c>
      <c r="B22" s="7" t="s">
        <v>32</v>
      </c>
      <c r="C22" s="26">
        <v>750000</v>
      </c>
      <c r="D22" s="27"/>
      <c r="E22" s="8">
        <v>350000</v>
      </c>
      <c r="F22" s="8">
        <v>350000</v>
      </c>
    </row>
    <row r="23" spans="1:6" ht="15.6">
      <c r="A23" s="3"/>
      <c r="B23" s="4" t="s">
        <v>33</v>
      </c>
      <c r="C23" s="28">
        <f>+C14+C17+C20</f>
        <v>7159695.7000000002</v>
      </c>
      <c r="D23" s="29"/>
      <c r="E23" s="5">
        <f>E14+E17+E20</f>
        <v>-5461279.3000000007</v>
      </c>
      <c r="F23" s="5">
        <f>F14+F17+F20</f>
        <v>-7115162</v>
      </c>
    </row>
    <row r="24" spans="1:6">
      <c r="E24" s="13"/>
      <c r="F24" s="13"/>
    </row>
    <row r="25" spans="1:6">
      <c r="E25" s="13"/>
      <c r="F25" s="13"/>
    </row>
  </sheetData>
  <mergeCells count="25">
    <mergeCell ref="C19:D19"/>
    <mergeCell ref="C20:D20"/>
    <mergeCell ref="C21:D21"/>
    <mergeCell ref="C22:D22"/>
    <mergeCell ref="C23:D23"/>
    <mergeCell ref="C18:D18"/>
    <mergeCell ref="A8:F8"/>
    <mergeCell ref="A9:F9"/>
    <mergeCell ref="A10:F10"/>
    <mergeCell ref="A11:A12"/>
    <mergeCell ref="B11:B12"/>
    <mergeCell ref="C11:F11"/>
    <mergeCell ref="C12:D12"/>
    <mergeCell ref="C13:D13"/>
    <mergeCell ref="C14:D14"/>
    <mergeCell ref="C15:D15"/>
    <mergeCell ref="C16:D16"/>
    <mergeCell ref="C17:D17"/>
    <mergeCell ref="A1:C6"/>
    <mergeCell ref="D1:F1"/>
    <mergeCell ref="D2:F2"/>
    <mergeCell ref="D3:F3"/>
    <mergeCell ref="D4:F4"/>
    <mergeCell ref="D5:F5"/>
    <mergeCell ref="D6:F6"/>
  </mergeCells>
  <pageMargins left="0.98425196850393704" right="0.39370078740157483" top="0.39370078740157483" bottom="0.39370078740157483" header="0" footer="0.51181102362204722"/>
  <pageSetup paperSize="9" scale="75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Блинова2</dc:creator>
  <cp:lastModifiedBy>Блинова2</cp:lastModifiedBy>
  <cp:lastPrinted>2022-10-27T12:52:53Z</cp:lastPrinted>
  <dcterms:created xsi:type="dcterms:W3CDTF">2022-10-16T08:27:04Z</dcterms:created>
  <dcterms:modified xsi:type="dcterms:W3CDTF">2023-10-28T12:43:23Z</dcterms:modified>
</cp:coreProperties>
</file>